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lumen\Blumen 2022\Bestelllisten\"/>
    </mc:Choice>
  </mc:AlternateContent>
  <bookViews>
    <workbookView xWindow="0" yWindow="0" windowWidth="28800" windowHeight="11700"/>
  </bookViews>
  <sheets>
    <sheet name="1" sheetId="1" r:id="rId1"/>
  </sheets>
  <externalReferences>
    <externalReference r:id="rId2"/>
  </externalReferences>
  <definedNames>
    <definedName name="_xlnm.Print_Area" localSheetId="0">'1'!$A$1:$E$92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" i="1" l="1"/>
  <c r="A99" i="1"/>
  <c r="A98" i="1"/>
  <c r="A97" i="1"/>
  <c r="A96" i="1"/>
  <c r="A95" i="1"/>
  <c r="A94" i="1"/>
  <c r="A93" i="1"/>
  <c r="A92" i="1"/>
  <c r="A91" i="1"/>
  <c r="B90" i="1"/>
  <c r="A90" i="1"/>
  <c r="A89" i="1"/>
  <c r="A88" i="1"/>
  <c r="D87" i="1"/>
  <c r="C87" i="1"/>
  <c r="B87" i="1"/>
  <c r="E86" i="1"/>
  <c r="D86" i="1"/>
  <c r="C86" i="1"/>
  <c r="A86" i="1"/>
  <c r="D85" i="1"/>
  <c r="E85" i="1" s="1"/>
  <c r="C85" i="1"/>
  <c r="A85" i="1"/>
  <c r="E84" i="1"/>
  <c r="D84" i="1"/>
  <c r="C84" i="1"/>
  <c r="A84" i="1"/>
  <c r="D83" i="1"/>
  <c r="E83" i="1" s="1"/>
  <c r="C83" i="1"/>
  <c r="A83" i="1"/>
  <c r="E82" i="1"/>
  <c r="D82" i="1"/>
  <c r="C82" i="1"/>
  <c r="A82" i="1"/>
  <c r="D81" i="1"/>
  <c r="E81" i="1" s="1"/>
  <c r="C81" i="1"/>
  <c r="A81" i="1"/>
  <c r="E80" i="1"/>
  <c r="D80" i="1"/>
  <c r="C80" i="1"/>
  <c r="A80" i="1"/>
  <c r="D79" i="1"/>
  <c r="E79" i="1" s="1"/>
  <c r="C79" i="1"/>
  <c r="A79" i="1"/>
  <c r="E78" i="1"/>
  <c r="D78" i="1"/>
  <c r="C78" i="1"/>
  <c r="A78" i="1"/>
  <c r="D77" i="1"/>
  <c r="E77" i="1" s="1"/>
  <c r="C77" i="1"/>
  <c r="A77" i="1"/>
  <c r="E76" i="1"/>
  <c r="D76" i="1"/>
  <c r="C76" i="1"/>
  <c r="A76" i="1"/>
  <c r="D75" i="1"/>
  <c r="E75" i="1" s="1"/>
  <c r="C75" i="1"/>
  <c r="A75" i="1"/>
  <c r="E74" i="1"/>
  <c r="D74" i="1"/>
  <c r="C74" i="1"/>
  <c r="A74" i="1"/>
  <c r="D73" i="1"/>
  <c r="E73" i="1" s="1"/>
  <c r="C73" i="1"/>
  <c r="A73" i="1"/>
  <c r="E72" i="1"/>
  <c r="D72" i="1"/>
  <c r="C72" i="1"/>
  <c r="A72" i="1"/>
  <c r="D71" i="1"/>
  <c r="E71" i="1" s="1"/>
  <c r="C71" i="1"/>
  <c r="A71" i="1"/>
  <c r="E70" i="1"/>
  <c r="D70" i="1"/>
  <c r="C70" i="1"/>
  <c r="A70" i="1"/>
  <c r="D69" i="1"/>
  <c r="E69" i="1" s="1"/>
  <c r="C69" i="1"/>
  <c r="A69" i="1"/>
  <c r="E68" i="1"/>
  <c r="D68" i="1"/>
  <c r="C68" i="1"/>
  <c r="A68" i="1"/>
  <c r="E67" i="1"/>
  <c r="C67" i="1"/>
  <c r="E66" i="1"/>
  <c r="C66" i="1"/>
  <c r="E65" i="1"/>
  <c r="C65" i="1"/>
  <c r="E64" i="1"/>
  <c r="E63" i="1"/>
  <c r="C63" i="1"/>
  <c r="A63" i="1"/>
  <c r="E62" i="1"/>
  <c r="C62" i="1"/>
  <c r="A62" i="1"/>
  <c r="E61" i="1"/>
  <c r="C61" i="1"/>
  <c r="A61" i="1"/>
  <c r="E60" i="1"/>
  <c r="C60" i="1"/>
  <c r="A60" i="1"/>
  <c r="E59" i="1"/>
  <c r="C59" i="1"/>
  <c r="A59" i="1"/>
  <c r="E58" i="1"/>
  <c r="C58" i="1"/>
  <c r="A58" i="1"/>
  <c r="E57" i="1"/>
  <c r="C57" i="1"/>
  <c r="A57" i="1"/>
  <c r="E56" i="1"/>
  <c r="C56" i="1"/>
  <c r="A56" i="1"/>
  <c r="E55" i="1"/>
  <c r="C55" i="1"/>
  <c r="A55" i="1"/>
  <c r="E54" i="1"/>
  <c r="C54" i="1"/>
  <c r="A54" i="1"/>
  <c r="E53" i="1"/>
  <c r="C53" i="1"/>
  <c r="A53" i="1"/>
  <c r="E52" i="1"/>
  <c r="E51" i="1"/>
  <c r="C51" i="1"/>
  <c r="A51" i="1"/>
  <c r="E50" i="1"/>
  <c r="E49" i="1"/>
  <c r="C49" i="1"/>
  <c r="A49" i="1"/>
  <c r="E48" i="1"/>
  <c r="E47" i="1"/>
  <c r="E46" i="1"/>
  <c r="C46" i="1"/>
  <c r="A46" i="1"/>
  <c r="E45" i="1"/>
  <c r="C45" i="1"/>
  <c r="A45" i="1"/>
  <c r="E44" i="1"/>
  <c r="E43" i="1"/>
  <c r="C43" i="1"/>
  <c r="A43" i="1"/>
  <c r="E42" i="1"/>
  <c r="C42" i="1"/>
  <c r="A42" i="1"/>
  <c r="E41" i="1"/>
  <c r="C41" i="1"/>
  <c r="A41" i="1"/>
  <c r="E40" i="1"/>
  <c r="C40" i="1"/>
  <c r="A40" i="1"/>
  <c r="E39" i="1"/>
  <c r="C39" i="1"/>
  <c r="A39" i="1"/>
  <c r="E38" i="1"/>
  <c r="C38" i="1"/>
  <c r="E37" i="1"/>
  <c r="C37" i="1"/>
  <c r="A37" i="1"/>
  <c r="E36" i="1"/>
  <c r="C36" i="1"/>
  <c r="A36" i="1"/>
  <c r="E35" i="1"/>
  <c r="C35" i="1"/>
  <c r="A35" i="1"/>
  <c r="E34" i="1"/>
  <c r="C34" i="1"/>
  <c r="E33" i="1"/>
  <c r="C33" i="1"/>
  <c r="E32" i="1"/>
  <c r="E31" i="1"/>
  <c r="C31" i="1"/>
  <c r="A31" i="1"/>
  <c r="E30" i="1"/>
  <c r="C30" i="1"/>
  <c r="A30" i="1"/>
  <c r="E29" i="1"/>
  <c r="C29" i="1"/>
  <c r="A29" i="1"/>
  <c r="E28" i="1"/>
  <c r="C28" i="1"/>
  <c r="A28" i="1"/>
  <c r="E27" i="1"/>
  <c r="C27" i="1"/>
  <c r="A27" i="1"/>
  <c r="E26" i="1"/>
  <c r="C26" i="1"/>
  <c r="A26" i="1"/>
  <c r="E25" i="1"/>
  <c r="C25" i="1"/>
  <c r="A25" i="1"/>
  <c r="E24" i="1"/>
  <c r="C24" i="1"/>
  <c r="A24" i="1"/>
  <c r="E23" i="1"/>
  <c r="C23" i="1"/>
  <c r="A23" i="1"/>
  <c r="E22" i="1"/>
  <c r="C22" i="1"/>
  <c r="A22" i="1"/>
  <c r="E21" i="1"/>
  <c r="C21" i="1"/>
  <c r="A21" i="1"/>
  <c r="E20" i="1"/>
  <c r="C20" i="1"/>
  <c r="A20" i="1"/>
  <c r="E19" i="1"/>
  <c r="C19" i="1"/>
  <c r="A19" i="1"/>
  <c r="E18" i="1"/>
  <c r="C18" i="1"/>
  <c r="A18" i="1"/>
  <c r="E17" i="1"/>
  <c r="C17" i="1"/>
  <c r="A17" i="1"/>
  <c r="E16" i="1"/>
  <c r="C16" i="1"/>
  <c r="A16" i="1"/>
  <c r="E15" i="1"/>
  <c r="C15" i="1"/>
  <c r="A15" i="1"/>
  <c r="E14" i="1"/>
  <c r="C14" i="1"/>
  <c r="A14" i="1"/>
  <c r="E13" i="1"/>
  <c r="E12" i="1"/>
  <c r="C12" i="1"/>
  <c r="A12" i="1"/>
  <c r="E11" i="1"/>
  <c r="C11" i="1"/>
  <c r="A11" i="1"/>
  <c r="E10" i="1"/>
  <c r="C10" i="1"/>
  <c r="A10" i="1"/>
  <c r="E9" i="1"/>
  <c r="C9" i="1"/>
  <c r="A9" i="1"/>
  <c r="E8" i="1"/>
  <c r="C8" i="1"/>
  <c r="A8" i="1"/>
  <c r="E7" i="1"/>
  <c r="C7" i="1"/>
  <c r="A7" i="1"/>
  <c r="E6" i="1"/>
  <c r="D6" i="1"/>
  <c r="C6" i="1"/>
  <c r="B6" i="1"/>
  <c r="A6" i="1"/>
  <c r="D5" i="1"/>
  <c r="B1" i="1"/>
  <c r="A1" i="1"/>
  <c r="E87" i="1" l="1"/>
</calcChain>
</file>

<file path=xl/sharedStrings.xml><?xml version="1.0" encoding="utf-8"?>
<sst xmlns="http://schemas.openxmlformats.org/spreadsheetml/2006/main" count="22" uniqueCount="22">
  <si>
    <t>Name:</t>
  </si>
  <si>
    <t>Mitgliedsnummer</t>
  </si>
  <si>
    <t>Adresse:</t>
  </si>
  <si>
    <t>PLZ Ort:</t>
  </si>
  <si>
    <t>Tel.:</t>
  </si>
  <si>
    <t>Bitte alle gelben Felder ausfüllen!</t>
  </si>
  <si>
    <t>Dann Stückanzahl eintragen, diese wird automatisch in das Gesamtblatt übertragen!</t>
  </si>
  <si>
    <t>Calliope Dark Red</t>
  </si>
  <si>
    <t>Mexikanerin Halbhänger</t>
  </si>
  <si>
    <t>Millionbells Confetti</t>
  </si>
  <si>
    <t>Mini-Petunien</t>
  </si>
  <si>
    <t>San Vitalia</t>
  </si>
  <si>
    <t>Scaevola BlueBee Blume 2022</t>
  </si>
  <si>
    <t>Knollenbegonie hängend bunt</t>
  </si>
  <si>
    <t>Knollenbegonie stehend bunt</t>
  </si>
  <si>
    <t xml:space="preserve">Surfinia Ampel bunt </t>
  </si>
  <si>
    <t>Ampel Pink Surfinia/weiß Snow Princess</t>
  </si>
  <si>
    <t>Erde und Dünger</t>
  </si>
  <si>
    <t>Balkonblumen Dauerdünger (1 Kilo)</t>
  </si>
  <si>
    <t>Balkonblumen Spezialdünger (1 Kilo)</t>
  </si>
  <si>
    <t xml:space="preserve">Premium Blumenerde 70 lt. - NEU 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</si>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</sst>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CC0066"/>
      </left>
      <right style="thick">
        <color rgb="FFCC0066"/>
      </right>
      <top style="thick">
        <color rgb="FFCC0066"/>
      </top>
      <bottom style="thick">
        <color rgb="FFCC006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Border="1" applyProtection="1"/>
    <xf numFmtId="0" fontId="3" fillId="0" borderId="5" xfId="0" applyFont="1" applyBorder="1" applyProtection="1"/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2" fontId="3" fillId="0" borderId="1" xfId="0" applyNumberFormat="1" applyFont="1" applyBorder="1" applyProtection="1"/>
    <xf numFmtId="0" fontId="3" fillId="0" borderId="1" xfId="0" applyFont="1" applyBorder="1" applyProtection="1"/>
    <xf numFmtId="0" fontId="3" fillId="0" borderId="0" xfId="0" applyFont="1" applyProtection="1"/>
    <xf numFmtId="0" fontId="2" fillId="0" borderId="5" xfId="0" applyFont="1" applyBorder="1" applyProtection="1"/>
    <xf numFmtId="0" fontId="3" fillId="2" borderId="7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2" fontId="2" fillId="0" borderId="1" xfId="0" applyNumberFormat="1" applyFont="1" applyBorder="1" applyProtection="1"/>
    <xf numFmtId="43" fontId="2" fillId="0" borderId="1" xfId="1" applyFont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2" fillId="2" borderId="4" xfId="0" applyFont="1" applyFill="1" applyBorder="1" applyProtection="1"/>
    <xf numFmtId="0" fontId="2" fillId="2" borderId="12" xfId="0" applyFont="1" applyFill="1" applyBorder="1" applyProtection="1"/>
    <xf numFmtId="43" fontId="2" fillId="0" borderId="0" xfId="0" applyNumberFormat="1" applyFont="1" applyProtection="1"/>
    <xf numFmtId="0" fontId="3" fillId="0" borderId="7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0" xfId="0" applyFont="1" applyAlignment="1" applyProtection="1">
      <alignment horizontal="center"/>
    </xf>
    <xf numFmtId="2" fontId="2" fillId="0" borderId="0" xfId="0" applyNumberFormat="1" applyFont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2" fontId="2" fillId="0" borderId="0" xfId="0" applyNumberFormat="1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1" fillId="0" borderId="0" xfId="0" applyFont="1" applyBorder="1" applyProtection="1"/>
    <xf numFmtId="0" fontId="3" fillId="0" borderId="0" xfId="0" applyFont="1" applyBorder="1" applyProtection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gko\Downloads\Blumenbestellliste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</sheetNames>
    <sheetDataSet>
      <sheetData sheetId="0">
        <row r="1">
          <cell r="A1" t="str">
            <v xml:space="preserve">Ortsgruppe: </v>
          </cell>
        </row>
        <row r="5">
          <cell r="D5" t="str">
            <v>LFS-NR:</v>
          </cell>
        </row>
        <row r="6">
          <cell r="A6" t="str">
            <v>Artikel</v>
          </cell>
          <cell r="B6" t="str">
            <v>Anzahl</v>
          </cell>
          <cell r="C6" t="str">
            <v>Farbe</v>
          </cell>
          <cell r="D6" t="str">
            <v>Stückpreis €</v>
          </cell>
          <cell r="E6" t="str">
            <v>Gesamtpreis €</v>
          </cell>
        </row>
        <row r="7">
          <cell r="A7" t="str">
            <v>Balkonprinz lila</v>
          </cell>
          <cell r="C7" t="str">
            <v>lila</v>
          </cell>
        </row>
        <row r="8">
          <cell r="A8" t="str">
            <v>Balkonprinz rosa</v>
          </cell>
          <cell r="C8" t="str">
            <v>rosa</v>
          </cell>
        </row>
        <row r="9">
          <cell r="A9" t="str">
            <v>Balkonprinz rot</v>
          </cell>
          <cell r="C9" t="str">
            <v>rot</v>
          </cell>
        </row>
        <row r="10">
          <cell r="A10" t="str">
            <v>Balkonprinz weiß</v>
          </cell>
          <cell r="C10" t="str">
            <v>weiß</v>
          </cell>
        </row>
        <row r="11">
          <cell r="A11" t="str">
            <v>Buntnessel</v>
          </cell>
        </row>
        <row r="12">
          <cell r="A12" t="str">
            <v>Cosmea (Bidens)</v>
          </cell>
        </row>
        <row r="14">
          <cell r="A14" t="str">
            <v>Dahlien bunt</v>
          </cell>
        </row>
        <row r="15">
          <cell r="A15" t="str">
            <v>Dichondra (Silberfall)</v>
          </cell>
        </row>
        <row r="16">
          <cell r="A16" t="str">
            <v>Elfengold (Weihrauch)</v>
          </cell>
        </row>
        <row r="17">
          <cell r="A17" t="str">
            <v>Fleißiges Lieschen</v>
          </cell>
          <cell r="C17" t="str">
            <v>versch. Farben</v>
          </cell>
        </row>
        <row r="18">
          <cell r="A18" t="str">
            <v>Fuchsien hängend</v>
          </cell>
          <cell r="C18" t="str">
            <v>versch. Farben</v>
          </cell>
        </row>
        <row r="19">
          <cell r="A19" t="str">
            <v>Fuchsien stehend</v>
          </cell>
          <cell r="C19" t="str">
            <v>versch. Farben</v>
          </cell>
        </row>
        <row r="20">
          <cell r="A20" t="str">
            <v xml:space="preserve">Gebirgshängenelke </v>
          </cell>
        </row>
        <row r="21">
          <cell r="A21" t="str">
            <v>Halbhängepelargonien</v>
          </cell>
          <cell r="C21" t="str">
            <v>gem. Farben</v>
          </cell>
        </row>
        <row r="22">
          <cell r="A22" t="str">
            <v>Hawaii Lieschen</v>
          </cell>
        </row>
        <row r="23">
          <cell r="A23" t="str">
            <v>Hängelobelie</v>
          </cell>
        </row>
        <row r="24">
          <cell r="A24" t="str">
            <v>Hängeverbene gem. Farben</v>
          </cell>
          <cell r="C24" t="str">
            <v>gem. Farben</v>
          </cell>
        </row>
        <row r="25">
          <cell r="A25" t="str">
            <v>Japanische Myhrte</v>
          </cell>
        </row>
        <row r="26">
          <cell r="A26" t="str">
            <v>Kartoffelblume</v>
          </cell>
        </row>
        <row r="27">
          <cell r="A27" t="str">
            <v xml:space="preserve">Kärntner Sterndl </v>
          </cell>
        </row>
        <row r="28">
          <cell r="A28" t="str">
            <v>Lollipop Halbhänger</v>
          </cell>
        </row>
        <row r="29">
          <cell r="A29" t="str">
            <v>Mandevilla rosa</v>
          </cell>
          <cell r="C29" t="str">
            <v>rosa</v>
          </cell>
        </row>
        <row r="30">
          <cell r="A30" t="str">
            <v>Margerite gelb</v>
          </cell>
          <cell r="C30" t="str">
            <v>gelb</v>
          </cell>
        </row>
        <row r="31">
          <cell r="A31" t="str">
            <v>Margerite weiß</v>
          </cell>
          <cell r="C31" t="str">
            <v xml:space="preserve">weiß </v>
          </cell>
        </row>
        <row r="34">
          <cell r="C34" t="str">
            <v>versch. Farben</v>
          </cell>
        </row>
        <row r="35">
          <cell r="A35" t="str">
            <v xml:space="preserve">Pink King (Blume des Jahres 2018) </v>
          </cell>
          <cell r="C35" t="str">
            <v>pink</v>
          </cell>
        </row>
        <row r="36">
          <cell r="A36" t="str">
            <v>Pintorina (Blume des Jahres 2017)</v>
          </cell>
          <cell r="C36" t="str">
            <v xml:space="preserve">orange </v>
          </cell>
        </row>
        <row r="37">
          <cell r="A37" t="str">
            <v xml:space="preserve">Rosen Lieserl </v>
          </cell>
          <cell r="C37" t="str">
            <v>versch. Farben</v>
          </cell>
        </row>
        <row r="39">
          <cell r="A39" t="str">
            <v>Schneeflocke</v>
          </cell>
        </row>
        <row r="40">
          <cell r="A40" t="str">
            <v>Schwarzäugige Susanne gelb</v>
          </cell>
          <cell r="C40" t="str">
            <v>gelb</v>
          </cell>
        </row>
        <row r="41">
          <cell r="A41" t="str">
            <v>Schwarzäugige Susanne orange</v>
          </cell>
          <cell r="C41" t="str">
            <v>orange</v>
          </cell>
        </row>
        <row r="42">
          <cell r="A42" t="str">
            <v>Snow Princess</v>
          </cell>
        </row>
        <row r="43">
          <cell r="A43" t="str">
            <v>Snow Queen</v>
          </cell>
        </row>
        <row r="45">
          <cell r="A45" t="str">
            <v>Stehende Pelargonien rot</v>
          </cell>
          <cell r="C45" t="str">
            <v>rot</v>
          </cell>
        </row>
        <row r="46">
          <cell r="A46" t="str">
            <v>Stehende Pelargonien bunt</v>
          </cell>
          <cell r="C46" t="str">
            <v>versch. Farben</v>
          </cell>
        </row>
        <row r="49">
          <cell r="A49" t="str">
            <v xml:space="preserve">Sundavilla rot </v>
          </cell>
          <cell r="C49" t="str">
            <v>rot</v>
          </cell>
        </row>
        <row r="51">
          <cell r="A51" t="str">
            <v>Surfinia Ampel zweifarbig</v>
          </cell>
          <cell r="C51" t="str">
            <v>rot - weiß</v>
          </cell>
        </row>
        <row r="53">
          <cell r="A53" t="str">
            <v>Surfinia Ampel dreifarbig</v>
          </cell>
          <cell r="C53" t="str">
            <v xml:space="preserve"> rot - gelb - weiß</v>
          </cell>
        </row>
        <row r="54">
          <cell r="A54" t="str">
            <v>Surfinia Blue Vein</v>
          </cell>
          <cell r="C54" t="str">
            <v xml:space="preserve">Blue Vein  </v>
          </cell>
        </row>
        <row r="55">
          <cell r="A55" t="str">
            <v>Surfinia Dunkelblau</v>
          </cell>
          <cell r="C55" t="str">
            <v>Dunkelblau</v>
          </cell>
        </row>
        <row r="56">
          <cell r="A56" t="str">
            <v>Surfinia Dunkelpink (Purple)</v>
          </cell>
          <cell r="C56" t="str">
            <v>Dunkelpink (Purple)</v>
          </cell>
        </row>
        <row r="57">
          <cell r="A57" t="str">
            <v>Surfinia Gelb</v>
          </cell>
          <cell r="C57" t="str">
            <v>Gelb</v>
          </cell>
        </row>
        <row r="58">
          <cell r="A58" t="str">
            <v>Surfinia Rot</v>
          </cell>
          <cell r="C58" t="str">
            <v>Rot</v>
          </cell>
        </row>
        <row r="59">
          <cell r="A59" t="str">
            <v>Surfinia Sky blue</v>
          </cell>
          <cell r="C59" t="str">
            <v>Sky blue</v>
          </cell>
        </row>
        <row r="60">
          <cell r="A60" t="str">
            <v>Surfinia Weiß</v>
          </cell>
          <cell r="C60" t="str">
            <v>Weiß</v>
          </cell>
        </row>
        <row r="61">
          <cell r="A61" t="str">
            <v>Tapien lila</v>
          </cell>
          <cell r="C61" t="str">
            <v>lila</v>
          </cell>
        </row>
        <row r="62">
          <cell r="A62" t="str">
            <v>Topfnelken</v>
          </cell>
        </row>
        <row r="63">
          <cell r="A63" t="str">
            <v>Züricher Rot Halbhänger</v>
          </cell>
        </row>
        <row r="68">
          <cell r="A68" t="str">
            <v>Sonderwünsche:</v>
          </cell>
        </row>
        <row r="87">
          <cell r="D87" t="str">
            <v xml:space="preserve">      Summe</v>
          </cell>
        </row>
        <row r="88">
          <cell r="A88" t="str">
            <v>Ware und Rechnungsbetrag bitte sofort kontrollieren!!!</v>
          </cell>
        </row>
        <row r="89">
          <cell r="A89" t="str">
            <v>Spätere Reklamationen können nicht berücksichtigt werden!!!</v>
          </cell>
        </row>
        <row r="91">
          <cell r="A91" t="str">
            <v xml:space="preserve">Bankverbindung für Einziehungsauftrag - IBAN:  </v>
          </cell>
        </row>
        <row r="93">
          <cell r="A93" t="str">
            <v xml:space="preserve">Einzahlung erfolgt mit Erlagschein: </v>
          </cell>
        </row>
        <row r="94">
          <cell r="A94" t="str">
            <v xml:space="preserve">(es werden Bearbeitunsspesen verrechnet!) </v>
          </cell>
        </row>
        <row r="96">
          <cell r="A96" t="str">
            <v xml:space="preserve">Unterschrift: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showZeros="0" tabSelected="1" workbookViewId="0">
      <selection activeCell="B93" sqref="B93"/>
    </sheetView>
  </sheetViews>
  <sheetFormatPr baseColWidth="10" defaultRowHeight="14.25" x14ac:dyDescent="0.2"/>
  <cols>
    <col min="1" max="1" width="41.28515625" style="5" customWidth="1"/>
    <col min="2" max="2" width="9.140625" style="5" customWidth="1"/>
    <col min="3" max="3" width="34.28515625" style="5" customWidth="1"/>
    <col min="4" max="4" width="13.5703125" style="5" bestFit="1" customWidth="1"/>
    <col min="5" max="5" width="15.5703125" style="5" bestFit="1" customWidth="1"/>
    <col min="6" max="6" width="7.85546875" style="5" customWidth="1"/>
    <col min="7" max="16384" width="11.42578125" style="5"/>
  </cols>
  <sheetData>
    <row r="1" spans="1:13" x14ac:dyDescent="0.2">
      <c r="A1" s="1" t="str">
        <f>[1]Gesamt!A1</f>
        <v xml:space="preserve">Ortsgruppe: </v>
      </c>
      <c r="B1" s="2">
        <f>[1]Gesamt!B1</f>
        <v>0</v>
      </c>
      <c r="C1" s="3"/>
      <c r="D1" s="4"/>
      <c r="E1" s="4"/>
    </row>
    <row r="2" spans="1:13" x14ac:dyDescent="0.2">
      <c r="A2" s="6" t="s">
        <v>0</v>
      </c>
      <c r="B2" s="7"/>
      <c r="C2" s="7"/>
      <c r="D2" s="8" t="s">
        <v>1</v>
      </c>
      <c r="E2" s="9"/>
    </row>
    <row r="3" spans="1:13" x14ac:dyDescent="0.2">
      <c r="A3" s="6" t="s">
        <v>2</v>
      </c>
      <c r="B3" s="7"/>
      <c r="C3" s="7"/>
      <c r="D3" s="7"/>
      <c r="E3" s="7"/>
    </row>
    <row r="4" spans="1:13" x14ac:dyDescent="0.2">
      <c r="A4" s="6" t="s">
        <v>3</v>
      </c>
      <c r="B4" s="7"/>
      <c r="C4" s="7"/>
      <c r="D4" s="10"/>
    </row>
    <row r="5" spans="1:13" x14ac:dyDescent="0.2">
      <c r="A5" s="11" t="s">
        <v>4</v>
      </c>
      <c r="B5" s="7"/>
      <c r="C5" s="7"/>
      <c r="D5" s="12" t="str">
        <f>[1]Gesamt!D5</f>
        <v>LFS-NR:</v>
      </c>
      <c r="E5" s="13">
        <v>1</v>
      </c>
    </row>
    <row r="6" spans="1:13" s="19" customFormat="1" ht="15" x14ac:dyDescent="0.25">
      <c r="A6" s="14" t="str">
        <f>[1]Gesamt!A6</f>
        <v>Artikel</v>
      </c>
      <c r="B6" s="15" t="str">
        <f>[1]Gesamt!B6</f>
        <v>Anzahl</v>
      </c>
      <c r="C6" s="16" t="str">
        <f>[1]Gesamt!C6</f>
        <v>Farbe</v>
      </c>
      <c r="D6" s="17" t="str">
        <f>[1]Gesamt!D6</f>
        <v>Stückpreis €</v>
      </c>
      <c r="E6" s="18" t="str">
        <f>[1]Gesamt!E6</f>
        <v>Gesamtpreis €</v>
      </c>
    </row>
    <row r="7" spans="1:13" ht="15" x14ac:dyDescent="0.25">
      <c r="A7" s="20" t="str">
        <f>[1]Gesamt!A7</f>
        <v>Balkonprinz lila</v>
      </c>
      <c r="B7" s="21"/>
      <c r="C7" s="22" t="str">
        <f>[1]Gesamt!C7</f>
        <v>lila</v>
      </c>
      <c r="D7" s="23">
        <v>1.59</v>
      </c>
      <c r="E7" s="24">
        <f t="shared" ref="E7:E62" si="0">SUM(B7*D7)</f>
        <v>0</v>
      </c>
      <c r="G7" s="25" t="s">
        <v>5</v>
      </c>
      <c r="H7" s="26"/>
      <c r="I7" s="26"/>
      <c r="J7" s="26"/>
      <c r="K7" s="26"/>
      <c r="L7" s="26"/>
      <c r="M7" s="27"/>
    </row>
    <row r="8" spans="1:13" ht="15" x14ac:dyDescent="0.25">
      <c r="A8" s="20" t="str">
        <f>[1]Gesamt!A8</f>
        <v>Balkonprinz rosa</v>
      </c>
      <c r="B8" s="21"/>
      <c r="C8" s="22" t="str">
        <f>[1]Gesamt!C8</f>
        <v>rosa</v>
      </c>
      <c r="D8" s="23">
        <v>1.59</v>
      </c>
      <c r="E8" s="24">
        <f t="shared" si="0"/>
        <v>0</v>
      </c>
      <c r="G8" s="28" t="s">
        <v>6</v>
      </c>
      <c r="H8" s="29"/>
      <c r="I8" s="29"/>
      <c r="J8" s="29"/>
      <c r="K8" s="29"/>
      <c r="L8" s="29"/>
      <c r="M8" s="30"/>
    </row>
    <row r="9" spans="1:13" ht="15" x14ac:dyDescent="0.25">
      <c r="A9" s="20" t="str">
        <f>[1]Gesamt!A9</f>
        <v>Balkonprinz rot</v>
      </c>
      <c r="B9" s="21"/>
      <c r="C9" s="22" t="str">
        <f>[1]Gesamt!C9</f>
        <v>rot</v>
      </c>
      <c r="D9" s="23">
        <v>1.59</v>
      </c>
      <c r="E9" s="24">
        <f t="shared" si="0"/>
        <v>0</v>
      </c>
    </row>
    <row r="10" spans="1:13" ht="15" x14ac:dyDescent="0.25">
      <c r="A10" s="20" t="str">
        <f>[1]Gesamt!A10</f>
        <v>Balkonprinz weiß</v>
      </c>
      <c r="B10" s="21"/>
      <c r="C10" s="22" t="str">
        <f>[1]Gesamt!C10</f>
        <v>weiß</v>
      </c>
      <c r="D10" s="23">
        <v>1.59</v>
      </c>
      <c r="E10" s="24">
        <f t="shared" si="0"/>
        <v>0</v>
      </c>
    </row>
    <row r="11" spans="1:13" ht="15" x14ac:dyDescent="0.25">
      <c r="A11" s="20" t="str">
        <f>[1]Gesamt!A11</f>
        <v>Buntnessel</v>
      </c>
      <c r="B11" s="21"/>
      <c r="C11" s="22">
        <f>[1]Gesamt!C11</f>
        <v>0</v>
      </c>
      <c r="D11" s="23">
        <v>1.89</v>
      </c>
      <c r="E11" s="24">
        <f t="shared" si="0"/>
        <v>0</v>
      </c>
    </row>
    <row r="12" spans="1:13" ht="15" x14ac:dyDescent="0.25">
      <c r="A12" s="20" t="str">
        <f>[1]Gesamt!A12</f>
        <v>Cosmea (Bidens)</v>
      </c>
      <c r="B12" s="21"/>
      <c r="C12" s="22">
        <f>[1]Gesamt!C12</f>
        <v>0</v>
      </c>
      <c r="D12" s="23">
        <v>1.89</v>
      </c>
      <c r="E12" s="24">
        <f t="shared" si="0"/>
        <v>0</v>
      </c>
    </row>
    <row r="13" spans="1:13" ht="15" x14ac:dyDescent="0.25">
      <c r="A13" s="20" t="s">
        <v>7</v>
      </c>
      <c r="B13" s="21"/>
      <c r="C13" s="22"/>
      <c r="D13" s="23">
        <v>2.19</v>
      </c>
      <c r="E13" s="24">
        <f t="shared" si="0"/>
        <v>0</v>
      </c>
    </row>
    <row r="14" spans="1:13" ht="15" x14ac:dyDescent="0.25">
      <c r="A14" s="20" t="str">
        <f>[1]Gesamt!A14</f>
        <v>Dahlien bunt</v>
      </c>
      <c r="B14" s="21"/>
      <c r="C14" s="22">
        <f>[1]Gesamt!C14</f>
        <v>0</v>
      </c>
      <c r="D14" s="23">
        <v>1.89</v>
      </c>
      <c r="E14" s="24">
        <f t="shared" si="0"/>
        <v>0</v>
      </c>
    </row>
    <row r="15" spans="1:13" ht="15" x14ac:dyDescent="0.25">
      <c r="A15" s="20" t="str">
        <f>[1]Gesamt!A15</f>
        <v>Dichondra (Silberfall)</v>
      </c>
      <c r="B15" s="21"/>
      <c r="C15" s="22">
        <f>[1]Gesamt!C15</f>
        <v>0</v>
      </c>
      <c r="D15" s="23">
        <v>1.89</v>
      </c>
      <c r="E15" s="24">
        <f t="shared" si="0"/>
        <v>0</v>
      </c>
    </row>
    <row r="16" spans="1:13" ht="15" x14ac:dyDescent="0.25">
      <c r="A16" s="20" t="str">
        <f>[1]Gesamt!A16</f>
        <v>Elfengold (Weihrauch)</v>
      </c>
      <c r="B16" s="21"/>
      <c r="C16" s="22">
        <f>[1]Gesamt!C16</f>
        <v>0</v>
      </c>
      <c r="D16" s="23">
        <v>1.89</v>
      </c>
      <c r="E16" s="24">
        <f t="shared" si="0"/>
        <v>0</v>
      </c>
    </row>
    <row r="17" spans="1:5" ht="15" x14ac:dyDescent="0.25">
      <c r="A17" s="20" t="str">
        <f>[1]Gesamt!A17</f>
        <v>Fleißiges Lieschen</v>
      </c>
      <c r="B17" s="21"/>
      <c r="C17" s="22" t="str">
        <f>[1]Gesamt!C17</f>
        <v>versch. Farben</v>
      </c>
      <c r="D17" s="23">
        <v>0.99</v>
      </c>
      <c r="E17" s="24">
        <f t="shared" si="0"/>
        <v>0</v>
      </c>
    </row>
    <row r="18" spans="1:5" ht="15" x14ac:dyDescent="0.25">
      <c r="A18" s="20" t="str">
        <f>[1]Gesamt!A18</f>
        <v>Fuchsien hängend</v>
      </c>
      <c r="B18" s="21"/>
      <c r="C18" s="22" t="str">
        <f>[1]Gesamt!C18</f>
        <v>versch. Farben</v>
      </c>
      <c r="D18" s="23">
        <v>1.99</v>
      </c>
      <c r="E18" s="24">
        <f t="shared" si="0"/>
        <v>0</v>
      </c>
    </row>
    <row r="19" spans="1:5" ht="15" x14ac:dyDescent="0.25">
      <c r="A19" s="20" t="str">
        <f>[1]Gesamt!A19</f>
        <v>Fuchsien stehend</v>
      </c>
      <c r="B19" s="21"/>
      <c r="C19" s="22" t="str">
        <f>[1]Gesamt!C19</f>
        <v>versch. Farben</v>
      </c>
      <c r="D19" s="23">
        <v>1.99</v>
      </c>
      <c r="E19" s="24">
        <f t="shared" si="0"/>
        <v>0</v>
      </c>
    </row>
    <row r="20" spans="1:5" ht="15" x14ac:dyDescent="0.25">
      <c r="A20" s="20" t="str">
        <f>[1]Gesamt!A20</f>
        <v xml:space="preserve">Gebirgshängenelke </v>
      </c>
      <c r="B20" s="21"/>
      <c r="C20" s="22">
        <f>[1]Gesamt!C20</f>
        <v>0</v>
      </c>
      <c r="D20" s="23">
        <v>2.4900000000000002</v>
      </c>
      <c r="E20" s="24">
        <f t="shared" si="0"/>
        <v>0</v>
      </c>
    </row>
    <row r="21" spans="1:5" ht="15" x14ac:dyDescent="0.25">
      <c r="A21" s="20" t="str">
        <f>[1]Gesamt!A21</f>
        <v>Halbhängepelargonien</v>
      </c>
      <c r="B21" s="21"/>
      <c r="C21" s="22" t="str">
        <f>[1]Gesamt!C21</f>
        <v>gem. Farben</v>
      </c>
      <c r="D21" s="23">
        <v>1.89</v>
      </c>
      <c r="E21" s="24">
        <f t="shared" si="0"/>
        <v>0</v>
      </c>
    </row>
    <row r="22" spans="1:5" ht="15" x14ac:dyDescent="0.25">
      <c r="A22" s="20" t="str">
        <f>[1]Gesamt!A22</f>
        <v>Hawaii Lieschen</v>
      </c>
      <c r="B22" s="21"/>
      <c r="C22" s="22">
        <f>[1]Gesamt!C22</f>
        <v>0</v>
      </c>
      <c r="D22" s="23">
        <v>1.99</v>
      </c>
      <c r="E22" s="24">
        <f t="shared" si="0"/>
        <v>0</v>
      </c>
    </row>
    <row r="23" spans="1:5" ht="15" x14ac:dyDescent="0.25">
      <c r="A23" s="20" t="str">
        <f>[1]Gesamt!A23</f>
        <v>Hängelobelie</v>
      </c>
      <c r="B23" s="21"/>
      <c r="C23" s="22">
        <f>[1]Gesamt!C23</f>
        <v>0</v>
      </c>
      <c r="D23" s="23">
        <v>1.89</v>
      </c>
      <c r="E23" s="24">
        <f t="shared" si="0"/>
        <v>0</v>
      </c>
    </row>
    <row r="24" spans="1:5" ht="15" x14ac:dyDescent="0.25">
      <c r="A24" s="20" t="str">
        <f>[1]Gesamt!A24</f>
        <v>Hängeverbene gem. Farben</v>
      </c>
      <c r="B24" s="21"/>
      <c r="C24" s="22" t="str">
        <f>[1]Gesamt!C24</f>
        <v>gem. Farben</v>
      </c>
      <c r="D24" s="23">
        <v>1.89</v>
      </c>
      <c r="E24" s="24">
        <f t="shared" si="0"/>
        <v>0</v>
      </c>
    </row>
    <row r="25" spans="1:5" ht="15" x14ac:dyDescent="0.25">
      <c r="A25" s="20" t="str">
        <f>[1]Gesamt!A25</f>
        <v>Japanische Myhrte</v>
      </c>
      <c r="B25" s="21"/>
      <c r="C25" s="22">
        <f>[1]Gesamt!C25</f>
        <v>0</v>
      </c>
      <c r="D25" s="23">
        <v>1.99</v>
      </c>
      <c r="E25" s="24">
        <f t="shared" si="0"/>
        <v>0</v>
      </c>
    </row>
    <row r="26" spans="1:5" ht="15" x14ac:dyDescent="0.25">
      <c r="A26" s="20" t="str">
        <f>[1]Gesamt!A26</f>
        <v>Kartoffelblume</v>
      </c>
      <c r="B26" s="21"/>
      <c r="C26" s="22">
        <f>[1]Gesamt!C26</f>
        <v>0</v>
      </c>
      <c r="D26" s="23">
        <v>1.99</v>
      </c>
      <c r="E26" s="24">
        <f t="shared" si="0"/>
        <v>0</v>
      </c>
    </row>
    <row r="27" spans="1:5" ht="15" x14ac:dyDescent="0.25">
      <c r="A27" s="20" t="str">
        <f>[1]Gesamt!A27</f>
        <v xml:space="preserve">Kärntner Sterndl </v>
      </c>
      <c r="B27" s="21"/>
      <c r="C27" s="22">
        <f>[1]Gesamt!C27</f>
        <v>0</v>
      </c>
      <c r="D27" s="23">
        <v>1.89</v>
      </c>
      <c r="E27" s="24">
        <f t="shared" si="0"/>
        <v>0</v>
      </c>
    </row>
    <row r="28" spans="1:5" ht="15" x14ac:dyDescent="0.25">
      <c r="A28" s="20" t="str">
        <f>[1]Gesamt!A28</f>
        <v>Lollipop Halbhänger</v>
      </c>
      <c r="B28" s="21"/>
      <c r="C28" s="22">
        <f>[1]Gesamt!C28</f>
        <v>0</v>
      </c>
      <c r="D28" s="23">
        <v>1.99</v>
      </c>
      <c r="E28" s="24">
        <f t="shared" si="0"/>
        <v>0</v>
      </c>
    </row>
    <row r="29" spans="1:5" ht="15" x14ac:dyDescent="0.25">
      <c r="A29" s="20" t="str">
        <f>[1]Gesamt!A29</f>
        <v>Mandevilla rosa</v>
      </c>
      <c r="B29" s="21"/>
      <c r="C29" s="22" t="str">
        <f>[1]Gesamt!C29</f>
        <v>rosa</v>
      </c>
      <c r="D29" s="23">
        <v>24.9</v>
      </c>
      <c r="E29" s="24">
        <f t="shared" si="0"/>
        <v>0</v>
      </c>
    </row>
    <row r="30" spans="1:5" ht="15" x14ac:dyDescent="0.25">
      <c r="A30" s="20" t="str">
        <f>[1]Gesamt!A30</f>
        <v>Margerite gelb</v>
      </c>
      <c r="B30" s="21"/>
      <c r="C30" s="22" t="str">
        <f>[1]Gesamt!C30</f>
        <v>gelb</v>
      </c>
      <c r="D30" s="23">
        <v>1.89</v>
      </c>
      <c r="E30" s="24">
        <f t="shared" si="0"/>
        <v>0</v>
      </c>
    </row>
    <row r="31" spans="1:5" ht="15" x14ac:dyDescent="0.25">
      <c r="A31" s="20" t="str">
        <f>[1]Gesamt!A31</f>
        <v>Margerite weiß</v>
      </c>
      <c r="B31" s="21"/>
      <c r="C31" s="22" t="str">
        <f>[1]Gesamt!C31</f>
        <v xml:space="preserve">weiß </v>
      </c>
      <c r="D31" s="23">
        <v>1.89</v>
      </c>
      <c r="E31" s="24">
        <f t="shared" si="0"/>
        <v>0</v>
      </c>
    </row>
    <row r="32" spans="1:5" ht="15" x14ac:dyDescent="0.25">
      <c r="A32" s="20" t="s">
        <v>8</v>
      </c>
      <c r="B32" s="21"/>
      <c r="C32" s="22"/>
      <c r="D32" s="23">
        <v>1.99</v>
      </c>
      <c r="E32" s="24">
        <f t="shared" si="0"/>
        <v>0</v>
      </c>
    </row>
    <row r="33" spans="1:5" ht="15" x14ac:dyDescent="0.25">
      <c r="A33" s="20" t="s">
        <v>9</v>
      </c>
      <c r="B33" s="21"/>
      <c r="C33" s="22">
        <f>[1]Gesamt!C33</f>
        <v>0</v>
      </c>
      <c r="D33" s="23">
        <v>2.59</v>
      </c>
      <c r="E33" s="24">
        <f t="shared" si="0"/>
        <v>0</v>
      </c>
    </row>
    <row r="34" spans="1:5" ht="15" x14ac:dyDescent="0.25">
      <c r="A34" s="20" t="s">
        <v>10</v>
      </c>
      <c r="B34" s="21"/>
      <c r="C34" s="22" t="str">
        <f>[1]Gesamt!C34</f>
        <v>versch. Farben</v>
      </c>
      <c r="D34" s="23">
        <v>0.99</v>
      </c>
      <c r="E34" s="24">
        <f t="shared" si="0"/>
        <v>0</v>
      </c>
    </row>
    <row r="35" spans="1:5" ht="15" x14ac:dyDescent="0.25">
      <c r="A35" s="20" t="str">
        <f>[1]Gesamt!A35</f>
        <v xml:space="preserve">Pink King (Blume des Jahres 2018) </v>
      </c>
      <c r="B35" s="21"/>
      <c r="C35" s="22" t="str">
        <f>[1]Gesamt!C35</f>
        <v>pink</v>
      </c>
      <c r="D35" s="23">
        <v>1.99</v>
      </c>
      <c r="E35" s="24">
        <f t="shared" si="0"/>
        <v>0</v>
      </c>
    </row>
    <row r="36" spans="1:5" ht="15" x14ac:dyDescent="0.25">
      <c r="A36" s="20" t="str">
        <f>[1]Gesamt!A36</f>
        <v>Pintorina (Blume des Jahres 2017)</v>
      </c>
      <c r="B36" s="21"/>
      <c r="C36" s="22" t="str">
        <f>[1]Gesamt!C36</f>
        <v xml:space="preserve">orange </v>
      </c>
      <c r="D36" s="23">
        <v>1.99</v>
      </c>
      <c r="E36" s="24">
        <f t="shared" si="0"/>
        <v>0</v>
      </c>
    </row>
    <row r="37" spans="1:5" ht="15" x14ac:dyDescent="0.25">
      <c r="A37" s="20" t="str">
        <f>[1]Gesamt!A37</f>
        <v xml:space="preserve">Rosen Lieserl </v>
      </c>
      <c r="B37" s="21"/>
      <c r="C37" s="22" t="str">
        <f>[1]Gesamt!C37</f>
        <v>versch. Farben</v>
      </c>
      <c r="D37" s="23">
        <v>1.99</v>
      </c>
      <c r="E37" s="24">
        <f t="shared" si="0"/>
        <v>0</v>
      </c>
    </row>
    <row r="38" spans="1:5" ht="15" x14ac:dyDescent="0.25">
      <c r="A38" s="20" t="s">
        <v>11</v>
      </c>
      <c r="B38" s="21"/>
      <c r="C38" s="22">
        <f>[1]Gesamt!C38</f>
        <v>0</v>
      </c>
      <c r="D38" s="23">
        <v>1.89</v>
      </c>
      <c r="E38" s="24">
        <f t="shared" si="0"/>
        <v>0</v>
      </c>
    </row>
    <row r="39" spans="1:5" ht="15" x14ac:dyDescent="0.25">
      <c r="A39" s="20" t="str">
        <f>[1]Gesamt!A39</f>
        <v>Schneeflocke</v>
      </c>
      <c r="B39" s="21"/>
      <c r="C39" s="22">
        <f>[1]Gesamt!C39</f>
        <v>0</v>
      </c>
      <c r="D39" s="23">
        <v>1.89</v>
      </c>
      <c r="E39" s="24">
        <f t="shared" si="0"/>
        <v>0</v>
      </c>
    </row>
    <row r="40" spans="1:5" ht="15" x14ac:dyDescent="0.25">
      <c r="A40" s="20" t="str">
        <f>[1]Gesamt!A40</f>
        <v>Schwarzäugige Susanne gelb</v>
      </c>
      <c r="B40" s="21"/>
      <c r="C40" s="22" t="str">
        <f>[1]Gesamt!C40</f>
        <v>gelb</v>
      </c>
      <c r="D40" s="23">
        <v>1.99</v>
      </c>
      <c r="E40" s="24">
        <f t="shared" si="0"/>
        <v>0</v>
      </c>
    </row>
    <row r="41" spans="1:5" ht="15" x14ac:dyDescent="0.25">
      <c r="A41" s="20" t="str">
        <f>[1]Gesamt!A41</f>
        <v>Schwarzäugige Susanne orange</v>
      </c>
      <c r="B41" s="21"/>
      <c r="C41" s="22" t="str">
        <f>[1]Gesamt!C41</f>
        <v>orange</v>
      </c>
      <c r="D41" s="23">
        <v>1.99</v>
      </c>
      <c r="E41" s="24">
        <f t="shared" si="0"/>
        <v>0</v>
      </c>
    </row>
    <row r="42" spans="1:5" ht="15" x14ac:dyDescent="0.25">
      <c r="A42" s="20" t="str">
        <f>[1]Gesamt!A42</f>
        <v>Snow Princess</v>
      </c>
      <c r="B42" s="21"/>
      <c r="C42" s="22">
        <f>[1]Gesamt!C42</f>
        <v>0</v>
      </c>
      <c r="D42" s="23">
        <v>1.99</v>
      </c>
      <c r="E42" s="24">
        <f t="shared" ref="E42:E48" si="1">SUM(B42*D42)</f>
        <v>0</v>
      </c>
    </row>
    <row r="43" spans="1:5" ht="15" x14ac:dyDescent="0.25">
      <c r="A43" s="20" t="str">
        <f>[1]Gesamt!A43</f>
        <v>Snow Queen</v>
      </c>
      <c r="B43" s="21"/>
      <c r="C43" s="22">
        <f>[1]Gesamt!C43</f>
        <v>0</v>
      </c>
      <c r="D43" s="23">
        <v>1.99</v>
      </c>
      <c r="E43" s="24">
        <f t="shared" si="1"/>
        <v>0</v>
      </c>
    </row>
    <row r="44" spans="1:5" ht="15" x14ac:dyDescent="0.25">
      <c r="A44" s="14" t="s">
        <v>12</v>
      </c>
      <c r="B44" s="21"/>
      <c r="C44" s="22"/>
      <c r="D44" s="17">
        <v>2.4900000000000002</v>
      </c>
      <c r="E44" s="24">
        <f t="shared" si="1"/>
        <v>0</v>
      </c>
    </row>
    <row r="45" spans="1:5" ht="15" x14ac:dyDescent="0.25">
      <c r="A45" s="20" t="str">
        <f>[1]Gesamt!A45</f>
        <v>Stehende Pelargonien rot</v>
      </c>
      <c r="B45" s="21"/>
      <c r="C45" s="22" t="str">
        <f>[1]Gesamt!C45</f>
        <v>rot</v>
      </c>
      <c r="D45" s="23">
        <v>1.99</v>
      </c>
      <c r="E45" s="24">
        <f t="shared" si="1"/>
        <v>0</v>
      </c>
    </row>
    <row r="46" spans="1:5" ht="15" x14ac:dyDescent="0.25">
      <c r="A46" s="20" t="str">
        <f>[1]Gesamt!A46</f>
        <v>Stehende Pelargonien bunt</v>
      </c>
      <c r="B46" s="21"/>
      <c r="C46" s="22" t="str">
        <f>[1]Gesamt!C46</f>
        <v>versch. Farben</v>
      </c>
      <c r="D46" s="23">
        <v>1.99</v>
      </c>
      <c r="E46" s="24">
        <f t="shared" si="1"/>
        <v>0</v>
      </c>
    </row>
    <row r="47" spans="1:5" ht="15" x14ac:dyDescent="0.25">
      <c r="A47" s="20" t="s">
        <v>13</v>
      </c>
      <c r="B47" s="21"/>
      <c r="C47" s="22"/>
      <c r="D47" s="23">
        <v>1.99</v>
      </c>
      <c r="E47" s="24">
        <f t="shared" si="1"/>
        <v>0</v>
      </c>
    </row>
    <row r="48" spans="1:5" ht="15" x14ac:dyDescent="0.25">
      <c r="A48" s="20" t="s">
        <v>14</v>
      </c>
      <c r="B48" s="21"/>
      <c r="C48" s="22"/>
      <c r="D48" s="23">
        <v>1.99</v>
      </c>
      <c r="E48" s="24">
        <f t="shared" si="1"/>
        <v>0</v>
      </c>
    </row>
    <row r="49" spans="1:6" ht="15" x14ac:dyDescent="0.25">
      <c r="A49" s="20" t="str">
        <f>[1]Gesamt!A49</f>
        <v xml:space="preserve">Sundavilla rot </v>
      </c>
      <c r="B49" s="21"/>
      <c r="C49" s="22" t="str">
        <f>[1]Gesamt!C49</f>
        <v>rot</v>
      </c>
      <c r="D49" s="23">
        <v>19.899999999999999</v>
      </c>
      <c r="E49" s="24">
        <f t="shared" si="0"/>
        <v>0</v>
      </c>
    </row>
    <row r="50" spans="1:6" ht="15" x14ac:dyDescent="0.25">
      <c r="A50" s="20" t="s">
        <v>15</v>
      </c>
      <c r="B50" s="21"/>
      <c r="C50" s="22"/>
      <c r="D50" s="23">
        <v>14.9</v>
      </c>
      <c r="E50" s="24">
        <f t="shared" si="0"/>
        <v>0</v>
      </c>
    </row>
    <row r="51" spans="1:6" ht="15" x14ac:dyDescent="0.25">
      <c r="A51" s="20" t="str">
        <f>[1]Gesamt!A51</f>
        <v>Surfinia Ampel zweifarbig</v>
      </c>
      <c r="B51" s="21"/>
      <c r="C51" s="22" t="str">
        <f>[1]Gesamt!C51</f>
        <v>rot - weiß</v>
      </c>
      <c r="D51" s="23">
        <v>14.9</v>
      </c>
      <c r="E51" s="24">
        <f t="shared" si="0"/>
        <v>0</v>
      </c>
    </row>
    <row r="52" spans="1:6" ht="15" x14ac:dyDescent="0.25">
      <c r="A52" s="20" t="s">
        <v>16</v>
      </c>
      <c r="B52" s="21"/>
      <c r="C52" s="22"/>
      <c r="D52" s="23">
        <v>14.9</v>
      </c>
      <c r="E52" s="24">
        <f t="shared" si="0"/>
        <v>0</v>
      </c>
    </row>
    <row r="53" spans="1:6" ht="15" x14ac:dyDescent="0.25">
      <c r="A53" s="20" t="str">
        <f>[1]Gesamt!A53</f>
        <v>Surfinia Ampel dreifarbig</v>
      </c>
      <c r="B53" s="21"/>
      <c r="C53" s="22" t="str">
        <f>[1]Gesamt!C53</f>
        <v xml:space="preserve"> rot - gelb - weiß</v>
      </c>
      <c r="D53" s="23">
        <v>14.9</v>
      </c>
      <c r="E53" s="24">
        <f t="shared" si="0"/>
        <v>0</v>
      </c>
    </row>
    <row r="54" spans="1:6" ht="15" x14ac:dyDescent="0.25">
      <c r="A54" s="20" t="str">
        <f>[1]Gesamt!A54</f>
        <v>Surfinia Blue Vein</v>
      </c>
      <c r="B54" s="21"/>
      <c r="C54" s="22" t="str">
        <f>[1]Gesamt!C54</f>
        <v xml:space="preserve">Blue Vein  </v>
      </c>
      <c r="D54" s="23">
        <v>1.89</v>
      </c>
      <c r="E54" s="24">
        <f t="shared" si="0"/>
        <v>0</v>
      </c>
    </row>
    <row r="55" spans="1:6" ht="15" x14ac:dyDescent="0.25">
      <c r="A55" s="20" t="str">
        <f>[1]Gesamt!A55</f>
        <v>Surfinia Dunkelblau</v>
      </c>
      <c r="B55" s="21"/>
      <c r="C55" s="22" t="str">
        <f>[1]Gesamt!C55</f>
        <v>Dunkelblau</v>
      </c>
      <c r="D55" s="23">
        <v>1.89</v>
      </c>
      <c r="E55" s="24">
        <f t="shared" si="0"/>
        <v>0</v>
      </c>
    </row>
    <row r="56" spans="1:6" ht="15" x14ac:dyDescent="0.25">
      <c r="A56" s="20" t="str">
        <f>[1]Gesamt!A56</f>
        <v>Surfinia Dunkelpink (Purple)</v>
      </c>
      <c r="B56" s="21"/>
      <c r="C56" s="22" t="str">
        <f>[1]Gesamt!C56</f>
        <v>Dunkelpink (Purple)</v>
      </c>
      <c r="D56" s="23">
        <v>1.89</v>
      </c>
      <c r="E56" s="24">
        <f t="shared" si="0"/>
        <v>0</v>
      </c>
    </row>
    <row r="57" spans="1:6" ht="15" x14ac:dyDescent="0.25">
      <c r="A57" s="20" t="str">
        <f>[1]Gesamt!A57</f>
        <v>Surfinia Gelb</v>
      </c>
      <c r="B57" s="21"/>
      <c r="C57" s="22" t="str">
        <f>[1]Gesamt!C57</f>
        <v>Gelb</v>
      </c>
      <c r="D57" s="23">
        <v>1.89</v>
      </c>
      <c r="E57" s="24">
        <f t="shared" si="0"/>
        <v>0</v>
      </c>
    </row>
    <row r="58" spans="1:6" ht="15" x14ac:dyDescent="0.25">
      <c r="A58" s="20" t="str">
        <f>[1]Gesamt!A58</f>
        <v>Surfinia Rot</v>
      </c>
      <c r="B58" s="21"/>
      <c r="C58" s="22" t="str">
        <f>[1]Gesamt!C58</f>
        <v>Rot</v>
      </c>
      <c r="D58" s="23">
        <v>1.89</v>
      </c>
      <c r="E58" s="24">
        <f t="shared" si="0"/>
        <v>0</v>
      </c>
    </row>
    <row r="59" spans="1:6" ht="15" x14ac:dyDescent="0.25">
      <c r="A59" s="20" t="str">
        <f>[1]Gesamt!A59</f>
        <v>Surfinia Sky blue</v>
      </c>
      <c r="B59" s="21"/>
      <c r="C59" s="22" t="str">
        <f>[1]Gesamt!C59</f>
        <v>Sky blue</v>
      </c>
      <c r="D59" s="23">
        <v>1.89</v>
      </c>
      <c r="E59" s="24">
        <f t="shared" si="0"/>
        <v>0</v>
      </c>
    </row>
    <row r="60" spans="1:6" ht="15" x14ac:dyDescent="0.25">
      <c r="A60" s="20" t="str">
        <f>[1]Gesamt!A60</f>
        <v>Surfinia Weiß</v>
      </c>
      <c r="B60" s="21"/>
      <c r="C60" s="22" t="str">
        <f>[1]Gesamt!C60</f>
        <v>Weiß</v>
      </c>
      <c r="D60" s="23">
        <v>1.89</v>
      </c>
      <c r="E60" s="24">
        <f t="shared" si="0"/>
        <v>0</v>
      </c>
    </row>
    <row r="61" spans="1:6" ht="15" x14ac:dyDescent="0.25">
      <c r="A61" s="20" t="str">
        <f>[1]Gesamt!A61</f>
        <v>Tapien lila</v>
      </c>
      <c r="B61" s="21"/>
      <c r="C61" s="22" t="str">
        <f>[1]Gesamt!C61</f>
        <v>lila</v>
      </c>
      <c r="D61" s="23">
        <v>1.89</v>
      </c>
      <c r="E61" s="24">
        <f t="shared" si="0"/>
        <v>0</v>
      </c>
    </row>
    <row r="62" spans="1:6" ht="15" x14ac:dyDescent="0.25">
      <c r="A62" s="20" t="str">
        <f>[1]Gesamt!A62</f>
        <v>Topfnelken</v>
      </c>
      <c r="B62" s="21"/>
      <c r="C62" s="22">
        <f>[1]Gesamt!C62</f>
        <v>0</v>
      </c>
      <c r="D62" s="23">
        <v>1.89</v>
      </c>
      <c r="E62" s="24">
        <f t="shared" si="0"/>
        <v>0</v>
      </c>
    </row>
    <row r="63" spans="1:6" ht="14.25" customHeight="1" x14ac:dyDescent="0.25">
      <c r="A63" s="20" t="str">
        <f>[1]Gesamt!A63</f>
        <v>Züricher Rot Halbhänger</v>
      </c>
      <c r="B63" s="21"/>
      <c r="C63" s="22">
        <f>[1]Gesamt!C63</f>
        <v>0</v>
      </c>
      <c r="D63" s="23">
        <v>1.99</v>
      </c>
      <c r="E63" s="24">
        <f t="shared" ref="E63:E86" si="2">SUM(B63*D63)</f>
        <v>0</v>
      </c>
      <c r="F63" s="31"/>
    </row>
    <row r="64" spans="1:6" ht="15" customHeight="1" x14ac:dyDescent="0.25">
      <c r="A64" s="14" t="s">
        <v>17</v>
      </c>
      <c r="B64" s="21"/>
      <c r="C64" s="22"/>
      <c r="D64" s="23"/>
      <c r="E64" s="24">
        <f t="shared" si="2"/>
        <v>0</v>
      </c>
      <c r="F64" s="31"/>
    </row>
    <row r="65" spans="1:5" ht="15" x14ac:dyDescent="0.25">
      <c r="A65" s="20" t="s">
        <v>18</v>
      </c>
      <c r="B65" s="21"/>
      <c r="C65" s="22">
        <f>[1]Gesamt!C65</f>
        <v>0</v>
      </c>
      <c r="D65" s="23">
        <v>9.99</v>
      </c>
      <c r="E65" s="24">
        <f t="shared" si="2"/>
        <v>0</v>
      </c>
    </row>
    <row r="66" spans="1:5" ht="15" x14ac:dyDescent="0.25">
      <c r="A66" s="20" t="s">
        <v>19</v>
      </c>
      <c r="B66" s="21"/>
      <c r="C66" s="22">
        <f>[1]Gesamt!C66</f>
        <v>0</v>
      </c>
      <c r="D66" s="23">
        <v>6.99</v>
      </c>
      <c r="E66" s="24">
        <f t="shared" si="2"/>
        <v>0</v>
      </c>
    </row>
    <row r="67" spans="1:5" ht="14.1" customHeight="1" x14ac:dyDescent="0.25">
      <c r="A67" s="20" t="s">
        <v>20</v>
      </c>
      <c r="B67" s="21"/>
      <c r="C67" s="22">
        <f>[1]Gesamt!C67</f>
        <v>0</v>
      </c>
      <c r="D67" s="23">
        <v>9.9</v>
      </c>
      <c r="E67" s="24">
        <f t="shared" si="2"/>
        <v>0</v>
      </c>
    </row>
    <row r="68" spans="1:5" ht="15" customHeight="1" x14ac:dyDescent="0.25">
      <c r="A68" s="14" t="str">
        <f>[1]Gesamt!A68</f>
        <v>Sonderwünsche:</v>
      </c>
      <c r="B68" s="21"/>
      <c r="C68" s="22">
        <f>[1]Gesamt!C68</f>
        <v>0</v>
      </c>
      <c r="D68" s="23">
        <f>[1]Gesamt!D68</f>
        <v>0</v>
      </c>
      <c r="E68" s="24">
        <f t="shared" si="2"/>
        <v>0</v>
      </c>
    </row>
    <row r="69" spans="1:5" ht="15" x14ac:dyDescent="0.25">
      <c r="A69" s="20">
        <f>[1]Gesamt!A69</f>
        <v>0</v>
      </c>
      <c r="B69" s="21"/>
      <c r="C69" s="22">
        <f>[1]Gesamt!C69</f>
        <v>0</v>
      </c>
      <c r="D69" s="23">
        <f>[1]Gesamt!D69</f>
        <v>0</v>
      </c>
      <c r="E69" s="24">
        <f t="shared" si="2"/>
        <v>0</v>
      </c>
    </row>
    <row r="70" spans="1:5" ht="15" x14ac:dyDescent="0.25">
      <c r="A70" s="20">
        <f>[1]Gesamt!A70</f>
        <v>0</v>
      </c>
      <c r="B70" s="21"/>
      <c r="C70" s="22">
        <f>[1]Gesamt!C70</f>
        <v>0</v>
      </c>
      <c r="D70" s="23">
        <f>[1]Gesamt!D70</f>
        <v>0</v>
      </c>
      <c r="E70" s="24">
        <f t="shared" si="2"/>
        <v>0</v>
      </c>
    </row>
    <row r="71" spans="1:5" ht="15" x14ac:dyDescent="0.25">
      <c r="A71" s="20">
        <f>[1]Gesamt!A71</f>
        <v>0</v>
      </c>
      <c r="B71" s="21"/>
      <c r="C71" s="22">
        <f>[1]Gesamt!C71</f>
        <v>0</v>
      </c>
      <c r="D71" s="23">
        <f>[1]Gesamt!D71</f>
        <v>0</v>
      </c>
      <c r="E71" s="24">
        <f t="shared" si="2"/>
        <v>0</v>
      </c>
    </row>
    <row r="72" spans="1:5" ht="15" x14ac:dyDescent="0.25">
      <c r="A72" s="20">
        <f>[1]Gesamt!A72</f>
        <v>0</v>
      </c>
      <c r="B72" s="21"/>
      <c r="C72" s="22">
        <f>[1]Gesamt!C72</f>
        <v>0</v>
      </c>
      <c r="D72" s="23">
        <f>[1]Gesamt!D72</f>
        <v>0</v>
      </c>
      <c r="E72" s="24">
        <f t="shared" si="2"/>
        <v>0</v>
      </c>
    </row>
    <row r="73" spans="1:5" ht="15" x14ac:dyDescent="0.25">
      <c r="A73" s="20">
        <f>[1]Gesamt!A73</f>
        <v>0</v>
      </c>
      <c r="B73" s="21"/>
      <c r="C73" s="22">
        <f>[1]Gesamt!C73</f>
        <v>0</v>
      </c>
      <c r="D73" s="23">
        <f>[1]Gesamt!D73</f>
        <v>0</v>
      </c>
      <c r="E73" s="24">
        <f t="shared" si="2"/>
        <v>0</v>
      </c>
    </row>
    <row r="74" spans="1:5" ht="15" x14ac:dyDescent="0.25">
      <c r="A74" s="20">
        <f>[1]Gesamt!A74</f>
        <v>0</v>
      </c>
      <c r="B74" s="21"/>
      <c r="C74" s="22">
        <f>[1]Gesamt!C74</f>
        <v>0</v>
      </c>
      <c r="D74" s="23">
        <f>[1]Gesamt!D74</f>
        <v>0</v>
      </c>
      <c r="E74" s="24">
        <f t="shared" si="2"/>
        <v>0</v>
      </c>
    </row>
    <row r="75" spans="1:5" ht="15" x14ac:dyDescent="0.25">
      <c r="A75" s="20">
        <f>[1]Gesamt!A75</f>
        <v>0</v>
      </c>
      <c r="B75" s="21"/>
      <c r="C75" s="22">
        <f>[1]Gesamt!C75</f>
        <v>0</v>
      </c>
      <c r="D75" s="23">
        <f>[1]Gesamt!D75</f>
        <v>0</v>
      </c>
      <c r="E75" s="24">
        <f t="shared" si="2"/>
        <v>0</v>
      </c>
    </row>
    <row r="76" spans="1:5" ht="15" x14ac:dyDescent="0.25">
      <c r="A76" s="20">
        <f>[1]Gesamt!A76</f>
        <v>0</v>
      </c>
      <c r="B76" s="21"/>
      <c r="C76" s="22">
        <f>[1]Gesamt!C76</f>
        <v>0</v>
      </c>
      <c r="D76" s="23">
        <f>[1]Gesamt!D76</f>
        <v>0</v>
      </c>
      <c r="E76" s="24">
        <f t="shared" si="2"/>
        <v>0</v>
      </c>
    </row>
    <row r="77" spans="1:5" ht="15" x14ac:dyDescent="0.25">
      <c r="A77" s="20">
        <f>[1]Gesamt!A77</f>
        <v>0</v>
      </c>
      <c r="B77" s="21"/>
      <c r="C77" s="22">
        <f>[1]Gesamt!C77</f>
        <v>0</v>
      </c>
      <c r="D77" s="23">
        <f>[1]Gesamt!D77</f>
        <v>0</v>
      </c>
      <c r="E77" s="24">
        <f t="shared" si="2"/>
        <v>0</v>
      </c>
    </row>
    <row r="78" spans="1:5" ht="15" x14ac:dyDescent="0.25">
      <c r="A78" s="20">
        <f>[1]Gesamt!A78</f>
        <v>0</v>
      </c>
      <c r="B78" s="21"/>
      <c r="C78" s="22">
        <f>[1]Gesamt!C78</f>
        <v>0</v>
      </c>
      <c r="D78" s="23">
        <f>[1]Gesamt!D78</f>
        <v>0</v>
      </c>
      <c r="E78" s="24">
        <f t="shared" si="2"/>
        <v>0</v>
      </c>
    </row>
    <row r="79" spans="1:5" ht="15" x14ac:dyDescent="0.25">
      <c r="A79" s="20">
        <f>[1]Gesamt!A79</f>
        <v>0</v>
      </c>
      <c r="B79" s="21"/>
      <c r="C79" s="22">
        <f>[1]Gesamt!C79</f>
        <v>0</v>
      </c>
      <c r="D79" s="23">
        <f>[1]Gesamt!D79</f>
        <v>0</v>
      </c>
      <c r="E79" s="24">
        <f t="shared" si="2"/>
        <v>0</v>
      </c>
    </row>
    <row r="80" spans="1:5" ht="15" x14ac:dyDescent="0.25">
      <c r="A80" s="20">
        <f>[1]Gesamt!A80</f>
        <v>0</v>
      </c>
      <c r="B80" s="21"/>
      <c r="C80" s="22">
        <f>[1]Gesamt!C80</f>
        <v>0</v>
      </c>
      <c r="D80" s="23">
        <f>[1]Gesamt!D80</f>
        <v>0</v>
      </c>
      <c r="E80" s="24">
        <f t="shared" si="2"/>
        <v>0</v>
      </c>
    </row>
    <row r="81" spans="1:6" ht="15" x14ac:dyDescent="0.25">
      <c r="A81" s="20">
        <f>[1]Gesamt!A81</f>
        <v>0</v>
      </c>
      <c r="B81" s="21"/>
      <c r="C81" s="22">
        <f>[1]Gesamt!C81</f>
        <v>0</v>
      </c>
      <c r="D81" s="23">
        <f>[1]Gesamt!D81</f>
        <v>0</v>
      </c>
      <c r="E81" s="24">
        <f t="shared" si="2"/>
        <v>0</v>
      </c>
    </row>
    <row r="82" spans="1:6" ht="15" x14ac:dyDescent="0.25">
      <c r="A82" s="20">
        <f>[1]Gesamt!A82</f>
        <v>0</v>
      </c>
      <c r="B82" s="21"/>
      <c r="C82" s="22">
        <f>[1]Gesamt!C82</f>
        <v>0</v>
      </c>
      <c r="D82" s="23">
        <f>[1]Gesamt!D82</f>
        <v>0</v>
      </c>
      <c r="E82" s="24">
        <f t="shared" si="2"/>
        <v>0</v>
      </c>
    </row>
    <row r="83" spans="1:6" ht="15" x14ac:dyDescent="0.25">
      <c r="A83" s="20">
        <f>[1]Gesamt!A83</f>
        <v>0</v>
      </c>
      <c r="B83" s="21"/>
      <c r="C83" s="22">
        <f>[1]Gesamt!C83</f>
        <v>0</v>
      </c>
      <c r="D83" s="23">
        <f>[1]Gesamt!D83</f>
        <v>0</v>
      </c>
      <c r="E83" s="24">
        <f t="shared" si="2"/>
        <v>0</v>
      </c>
    </row>
    <row r="84" spans="1:6" ht="15" x14ac:dyDescent="0.25">
      <c r="A84" s="20">
        <f>[1]Gesamt!A84</f>
        <v>0</v>
      </c>
      <c r="B84" s="21"/>
      <c r="C84" s="22">
        <f>[1]Gesamt!C84</f>
        <v>0</v>
      </c>
      <c r="D84" s="23">
        <f>[1]Gesamt!D84</f>
        <v>0</v>
      </c>
      <c r="E84" s="24">
        <f t="shared" si="2"/>
        <v>0</v>
      </c>
    </row>
    <row r="85" spans="1:6" ht="15" x14ac:dyDescent="0.25">
      <c r="A85" s="20">
        <f>[1]Gesamt!A85</f>
        <v>0</v>
      </c>
      <c r="B85" s="21"/>
      <c r="C85" s="22">
        <f>[1]Gesamt!C85</f>
        <v>0</v>
      </c>
      <c r="D85" s="23">
        <f>[1]Gesamt!D85</f>
        <v>0</v>
      </c>
      <c r="E85" s="24">
        <f t="shared" si="2"/>
        <v>0</v>
      </c>
    </row>
    <row r="86" spans="1:6" ht="15" x14ac:dyDescent="0.25">
      <c r="A86" s="20">
        <f>[1]Gesamt!A86</f>
        <v>0</v>
      </c>
      <c r="B86" s="21"/>
      <c r="C86" s="22">
        <f>[1]Gesamt!C86</f>
        <v>0</v>
      </c>
      <c r="D86" s="23">
        <f>[1]Gesamt!D86</f>
        <v>0</v>
      </c>
      <c r="E86" s="24">
        <f t="shared" si="2"/>
        <v>0</v>
      </c>
      <c r="F86" s="31"/>
    </row>
    <row r="87" spans="1:6" ht="15" x14ac:dyDescent="0.25">
      <c r="A87" s="14" t="s">
        <v>21</v>
      </c>
      <c r="B87" s="32">
        <f>SUM(B7:B86)</f>
        <v>0</v>
      </c>
      <c r="C87" s="22">
        <f>[1]Gesamt!C87</f>
        <v>0</v>
      </c>
      <c r="D87" s="17" t="str">
        <f>[1]Gesamt!D87</f>
        <v xml:space="preserve">      Summe</v>
      </c>
      <c r="E87" s="24">
        <f>SUM(E7:E86)</f>
        <v>0</v>
      </c>
    </row>
    <row r="88" spans="1:6" x14ac:dyDescent="0.2">
      <c r="A88" s="33" t="str">
        <f>[1]Gesamt!A88</f>
        <v>Ware und Rechnungsbetrag bitte sofort kontrollieren!!!</v>
      </c>
      <c r="B88" s="34"/>
      <c r="C88" s="34"/>
      <c r="D88" s="35"/>
    </row>
    <row r="89" spans="1:6" x14ac:dyDescent="0.2">
      <c r="A89" s="36" t="str">
        <f>[1]Gesamt!A89</f>
        <v>Spätere Reklamationen können nicht berücksichtigt werden!!!</v>
      </c>
      <c r="B89" s="34"/>
      <c r="C89" s="34"/>
      <c r="D89" s="35"/>
    </row>
    <row r="90" spans="1:6" ht="15.75" thickBot="1" x14ac:dyDescent="0.3">
      <c r="A90" s="36">
        <f>[1]Gesamt!A90</f>
        <v>0</v>
      </c>
      <c r="B90" s="37">
        <f>[1]Gesamt!B91</f>
        <v>0</v>
      </c>
      <c r="D90" s="38"/>
      <c r="E90" s="39"/>
    </row>
    <row r="91" spans="1:6" ht="15.75" thickTop="1" thickBot="1" x14ac:dyDescent="0.25">
      <c r="A91" s="36" t="str">
        <f>[1]Gesamt!A91</f>
        <v xml:space="preserve">Bankverbindung für Einziehungsauftrag - IBAN:  </v>
      </c>
      <c r="C91" s="40"/>
      <c r="D91" s="41"/>
    </row>
    <row r="92" spans="1:6" s="42" customFormat="1" ht="15.75" thickTop="1" thickBot="1" x14ac:dyDescent="0.25">
      <c r="A92" s="36">
        <f>[1]Gesamt!A92</f>
        <v>0</v>
      </c>
      <c r="C92" s="34"/>
      <c r="D92" s="35"/>
      <c r="E92" s="5"/>
    </row>
    <row r="93" spans="1:6" ht="15.75" thickTop="1" thickBot="1" x14ac:dyDescent="0.25">
      <c r="A93" s="36" t="str">
        <f>[1]Gesamt!A93</f>
        <v xml:space="preserve">Einzahlung erfolgt mit Erlagschein: </v>
      </c>
      <c r="B93" s="40"/>
    </row>
    <row r="94" spans="1:6" ht="15" thickTop="1" x14ac:dyDescent="0.2">
      <c r="A94" s="43" t="str">
        <f>[1]Gesamt!A94</f>
        <v xml:space="preserve">(es werden Bearbeitunsspesen verrechnet!) </v>
      </c>
    </row>
    <row r="95" spans="1:6" x14ac:dyDescent="0.2">
      <c r="A95" s="36">
        <f>[1]Gesamt!A95</f>
        <v>0</v>
      </c>
    </row>
    <row r="96" spans="1:6" ht="15" x14ac:dyDescent="0.25">
      <c r="A96" s="44" t="str">
        <f>[1]Gesamt!A96</f>
        <v xml:space="preserve">Unterschrift: </v>
      </c>
    </row>
    <row r="97" spans="1:1" x14ac:dyDescent="0.2">
      <c r="A97" s="36">
        <f>[1]Gesamt!A97</f>
        <v>0</v>
      </c>
    </row>
    <row r="98" spans="1:1" x14ac:dyDescent="0.2">
      <c r="A98" s="36">
        <f>[1]Gesamt!A98</f>
        <v>0</v>
      </c>
    </row>
    <row r="99" spans="1:1" x14ac:dyDescent="0.2">
      <c r="A99" s="36">
        <f>[1]Gesamt!A99</f>
        <v>0</v>
      </c>
    </row>
    <row r="100" spans="1:1" x14ac:dyDescent="0.2">
      <c r="A100" s="36">
        <f>[1]Gesamt!A100</f>
        <v>0</v>
      </c>
    </row>
  </sheetData>
  <sheetProtection password="CE8E" sheet="1" objects="1" scenarios="1" selectLockedCells="1"/>
  <protectedRanges>
    <protectedRange sqref="B87" name="Bereich1"/>
  </protectedRanges>
  <mergeCells count="8">
    <mergeCell ref="B4:C4"/>
    <mergeCell ref="B5:C5"/>
    <mergeCell ref="B1:C1"/>
    <mergeCell ref="D1:E1"/>
    <mergeCell ref="B2:C2"/>
    <mergeCell ref="D2:E2"/>
    <mergeCell ref="B3:C3"/>
    <mergeCell ref="D3:E3"/>
  </mergeCells>
  <pageMargins left="0.25" right="0.25" top="0.75" bottom="0.75" header="0.3" footer="0.3"/>
  <pageSetup paperSize="9" scale="90" fitToHeight="2" orientation="portrait" r:id="rId1"/>
  <headerFooter alignWithMargins="0">
    <oddFooter>&amp;R&amp;P</oddFooter>
  </headerFooter>
  <rowBreaks count="3" manualBreakCount="3">
    <brk id="1" max="16383" man="1"/>
    <brk id="60" max="16383" man="1"/>
    <brk id="67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</vt:lpstr>
      <vt:lpstr>'1'!Druckbereich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dcterms:created xsi:type="dcterms:W3CDTF">2022-03-09T14:10:59Z</dcterms:created>
  <dcterms:modified xsi:type="dcterms:W3CDTF">2022-03-09T14:11:34Z</dcterms:modified>
</cp:coreProperties>
</file>